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Nenad Grbić\Documents\EOJN\2025\JN-113_Izrada i postavljanje namještaja, Kruge 44\"/>
    </mc:Choice>
  </mc:AlternateContent>
  <xr:revisionPtr revIDLastSave="0" documentId="13_ncr:1_{723D0050-DE9C-4D93-B8CE-212E50953F2D}" xr6:coauthVersionLast="47" xr6:coauthVersionMax="47" xr10:uidLastSave="{00000000-0000-0000-0000-000000000000}"/>
  <bookViews>
    <workbookView xWindow="-120" yWindow="-120" windowWidth="29040" windowHeight="15840" xr2:uid="{00000000-000D-0000-FFFF-FFFF00000000}"/>
  </bookViews>
  <sheets>
    <sheet name="GRAĐ OBRTNIČKI " sheetId="3" r:id="rId1"/>
  </sheets>
  <definedNames>
    <definedName name="_xlnm.Print_Area" localSheetId="0">'GRAĐ OBRTNIČKI '!$A$1:$F$53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5" i="3" l="1"/>
</calcChain>
</file>

<file path=xl/sharedStrings.xml><?xml version="1.0" encoding="utf-8"?>
<sst xmlns="http://schemas.openxmlformats.org/spreadsheetml/2006/main" count="82" uniqueCount="55">
  <si>
    <t>1</t>
  </si>
  <si>
    <t>kom</t>
  </si>
  <si>
    <t>3</t>
  </si>
  <si>
    <t>4</t>
  </si>
  <si>
    <t>5</t>
  </si>
  <si>
    <t>6</t>
  </si>
  <si>
    <t>7</t>
  </si>
  <si>
    <t>8</t>
  </si>
  <si>
    <t>9</t>
  </si>
  <si>
    <t>kpl</t>
  </si>
  <si>
    <t>2</t>
  </si>
  <si>
    <t xml:space="preserve">REKAPITULACIJA </t>
  </si>
  <si>
    <t>TROŠKOVNIK ZA OPREMANJE LJEKARNE</t>
  </si>
  <si>
    <t>Kruge 44, Zagreb</t>
  </si>
  <si>
    <t>II.  RETROPULT</t>
  </si>
  <si>
    <t xml:space="preserve">Gornji dio polica u stražnjem dijelu retropulta: bijeli iveral, 87/91/63 cm, s dvije unutarnje police. </t>
  </si>
  <si>
    <t>I PULT ZA IZDAVANJE LIJEKOVA</t>
  </si>
  <si>
    <t>I. PULT ZA IZDAVANJE LIJEKOVA</t>
  </si>
  <si>
    <t xml:space="preserve">III. ORMAR ZA KOZMETIKU </t>
  </si>
  <si>
    <t>II RETROPULT</t>
  </si>
  <si>
    <t>III ORMAR ZA KOZMETIKU</t>
  </si>
  <si>
    <t xml:space="preserve">Dobava materijala, izrada elementa u radionici,doprema na lice mjesta i montaža na licu mjesta do pune gotovosti podrazumijeva se i ne iskazuje se u svakoj stavci. </t>
  </si>
  <si>
    <r>
      <t xml:space="preserve">napomena: </t>
    </r>
    <r>
      <rPr>
        <sz val="11"/>
        <rFont val="Arial"/>
        <family val="2"/>
        <charset val="238"/>
      </rPr>
      <t xml:space="preserve">oprema se montira u preuređen prostor. Uređenje prostora nije predmet ovog troškovnika. Izvođač je dužan izraditi radioničke nacrte i dostaviti ih investitoru na ovjeru. Tek po ovjeri smije se pristupiti izradi elemenata. Točna visinska kota spuštenog stropa bit će poznata naknadno. </t>
    </r>
  </si>
  <si>
    <t xml:space="preserve">Kutni element trapeznog oblika (vidi shemu)  za spoj pulta: Unutarnja strana police za 2 PC kućišta, u sredini police, vanjska strana staklene polica. S vanjske strane  staklena zaokretna vratašca, s bravicom. </t>
  </si>
  <si>
    <t xml:space="preserve">Element s policama 40/80/102 cm. </t>
  </si>
  <si>
    <t xml:space="preserve">Radna ploča od HPL-a 25 mm, dimenzije 513/80 cm + 176 - 110 cm/80 cm + 219 / 80 cm (rezano i kantirano u obliku pulta, vidi shemu). </t>
  </si>
  <si>
    <t xml:space="preserve">Maska od bijelog iverala d 18 mm za prednju stranu pulta, kantirano abs trakom. Dim 500 +176 + 219 /90 cm. Izrada kružnih otvora za prodor instalacija za računalo s tipskim rubnim elementom bijele boje. Dimenziju otvora kordinirati s investitorom. </t>
  </si>
  <si>
    <t xml:space="preserve">Alu sokl visine 10 cm, demontažni, učvršćuje se na nogice elemenata. Dimenzije 500+176 +219 cm. </t>
  </si>
  <si>
    <r>
      <rPr>
        <sz val="11"/>
        <rFont val="Arial"/>
        <family val="2"/>
        <charset val="238"/>
      </rPr>
      <t xml:space="preserve">Metalni ladičar (1 vertikala) dimenzije 45/83/144 cm.  Ladičar sadrži 8 ladica visine 13,5 cm i jednu ladicu visine 27 cm. Vodilice metalne, nosivost minimalno 30 kg. Ladice imju metalnu pregradu s bočnim utorima za plexi pregrade. U svaku ladicu isporučuje se 20 pregrada. </t>
    </r>
    <r>
      <rPr>
        <strike/>
        <sz val="11"/>
        <rFont val="Arial"/>
        <family val="2"/>
        <charset val="238"/>
      </rPr>
      <t xml:space="preserve"> </t>
    </r>
    <r>
      <rPr>
        <sz val="11"/>
        <rFont val="Arial"/>
        <family val="2"/>
        <charset val="238"/>
      </rPr>
      <t xml:space="preserve">Ladičar na metalnim nogicama visine 9 cm. Ručke za otvaranje ladica su od iverala s alu utorima, a iveral po odabiru investiora, minimalno 3 uzorka za odabir. </t>
    </r>
  </si>
  <si>
    <t>Polica - korpus od bijelog iverala d = 25 mm koja se postavlja na ladičar, s 3 staklene kaljene police. Dim 87/60/91 cm. Perforacije za police izvesti na način da je postava polica fleksibilna.</t>
  </si>
  <si>
    <t>Polica - korpus od bijelog iverala d = 25 mm koja se postavlja na ladičar, s 3 staklene kaljene police. Dim 103/40/91 cm. Perforacije za police izvesti na način da je postava polica fleksibilna.</t>
  </si>
  <si>
    <t>Police u stražnjem dijelu retropulta: bijeli iveral d = 25 mm, dimenzija polica 87/40/144 cm. 3 police. Korpus stoji na metalnim nogicama visine 9 cm. Perforacije za police izvesti na način da je postava polica fleksibilna.</t>
  </si>
  <si>
    <t>Polica u stražnjem dijelu retropulta: bijeli iveral d = 25 mm, dimenzija polica 40/40/144 cm. 3 police. Korpus stoji na metalnim nogicama visine 9 cm. Perforacije za police izvesti na način da je postava polica fleksibilna.</t>
  </si>
  <si>
    <t xml:space="preserve">Gornja nadogradnja između polica i spuštenog stropa: sastoji se od okvira od iverala, učvršćenog na police. Središnji dio ispunjen pleksiglasom (boja i zamućenost po izboru investitora). U stražnjem dijelu postaviti led rasvjetu za ravnomjerno osvjetljivanje cijele površine stakla, 4000 k. Prekidač predvidjeti na na bočnoj strani polica, na visini 140 cm. Dimenzija 388/50 cm + 103/50 cm. </t>
  </si>
  <si>
    <t xml:space="preserve">Alu sokl visine 9 cm, demontažni, učvršćuje se na nogice elemenata.  
Dimenzije 390+390+123+123 cm. </t>
  </si>
  <si>
    <t xml:space="preserve">Ormar od bijelog iverala d= 25 cm, dimenzija 80/40/235 cm + gornja nadogradnja 50 cm. Korpus stoji na regulacionim nogicama visine 9 cm, alu sokl na tri strane. U donjem dijelu nalazi se jedna ladica visine 40 cm, s bravom i 3 ključa. U gornjem dijelu visine 185 cm nalaze se staklene police, 6 mm debljina kaljenog stakla,  5 kom. Bočne strane ormara perforirati zbog fleksibilne montaže polica. Dvokrilna zaokretna vrata, ostakljena. Bravica i 3 ključa. Gornji dio korpusa sadrži ostakljeni pravokutni otvor dim 70/30 cm. Iznad korpusa montira se maska od bijelog iverala, ostakljena pleksiglasom (boja i zamućenost po izboru investitiora). Iza nadogradnje postaviti led rasvjetu za ravnomjerno osvjetljivanje cijele površine plexiglasa  na prednjoj strani kako i stražnje površine ormara, 4000 k.  Rasvjetu za nadogradnju spojiti serijski, preko prekidača koji se montira na poziciju koju odredi investitor. </t>
  </si>
  <si>
    <r>
      <t>Blok metalnih ladica dim 80/52/</t>
    </r>
    <r>
      <rPr>
        <u/>
        <sz val="11"/>
        <rFont val="Arial"/>
        <family val="2"/>
        <charset val="238"/>
      </rPr>
      <t xml:space="preserve">76 </t>
    </r>
    <r>
      <rPr>
        <sz val="11"/>
        <rFont val="Arial"/>
        <family val="2"/>
        <charset val="238"/>
      </rPr>
      <t xml:space="preserve"> cm, na regulacionim nogicama h= 9 cm. 1 blok sadrži: 4 ladice visine cca 13 cm, 1 ladicu visine cca 24 cm. Prostor neposredno ispod pulta - polica visine 12,5 cm. Vodilice metalne sa </t>
    </r>
    <r>
      <rPr>
        <i/>
        <sz val="11"/>
        <rFont val="Arial"/>
        <family val="2"/>
        <charset val="238"/>
      </rPr>
      <t>soft close</t>
    </r>
    <r>
      <rPr>
        <sz val="11"/>
        <rFont val="Arial"/>
        <family val="2"/>
        <charset val="238"/>
      </rPr>
      <t xml:space="preserve"> zatvaranjem, nosivost minimalno 30 kg. Svaka ladica ima 4 odjeljka/ ladici, tj. 3 fiksne iveral pregrade debljine 1 cm i visine 6,5 cm za odjeljivanje lijekova. U svaki blok ladica, ugrađuje se 64 kliznih plexi pregrada. Ručke za otvaranje ladica su od iverala s alu utorima, a iveral po odabiru investiora, minimalno 3 uzorka za odabir. </t>
    </r>
  </si>
  <si>
    <r>
      <t>Blok metalnih ladica dim 60/52/</t>
    </r>
    <r>
      <rPr>
        <u/>
        <sz val="11"/>
        <rFont val="Arial"/>
        <family val="2"/>
      </rPr>
      <t xml:space="preserve">76 </t>
    </r>
    <r>
      <rPr>
        <sz val="11"/>
        <rFont val="Arial"/>
        <family val="2"/>
      </rPr>
      <t xml:space="preserve"> cm, na regulacionim nogicama h= 9 cm. 1 blok sadrži: 4 ladice visine cca 13 cm, 1 ladicu visine cca 24 cm. Prostor neposredno ispod pulta - polica visine 12,5 cm. Vodilice metalne sa </t>
    </r>
    <r>
      <rPr>
        <i/>
        <sz val="11"/>
        <rFont val="Arial"/>
        <family val="2"/>
      </rPr>
      <t>soft close</t>
    </r>
    <r>
      <rPr>
        <sz val="11"/>
        <rFont val="Arial"/>
        <family val="2"/>
      </rPr>
      <t xml:space="preserve"> zatvaranjem, nosivost minimalno 30 kg. Svaka ladica ima 3 odjeljka/ ladici, tj. 2 fiksne iveral pregrade debljine 1 cm i visine 6,5 cm za odjeljivanje lijekova. U svaki blok ladica,  ugrađuje se 48 kliznih plexi pregrada.  Ručke za otvaranje ladica su od iverala s alu utorima, a iveral po odabiru investiora, minimalno 3 uzorka za odabir. </t>
    </r>
  </si>
  <si>
    <t xml:space="preserve">Gornja ploča na ladičarima od iverala 25, kantirano abs trakom, dim 80 /382 cm. </t>
  </si>
  <si>
    <t>JEDINIČNA CIJENA U EURIMA</t>
  </si>
  <si>
    <t>UKUPNA CIJENA U EURIMA</t>
  </si>
  <si>
    <t>TEHNIČKE SPECIFIKACIJE</t>
  </si>
  <si>
    <t>REDNI BROJ</t>
  </si>
  <si>
    <r>
      <t>Pult za izdavanje lijekova (shema stolarije 1) je višedjelni element koji se spaja na licu mjesta u jednu cjelinu.</t>
    </r>
    <r>
      <rPr>
        <b/>
        <sz val="11"/>
        <color rgb="FFFF0000"/>
        <rFont val="Arial"/>
        <family val="2"/>
        <charset val="238"/>
      </rPr>
      <t xml:space="preserve"> </t>
    </r>
    <r>
      <rPr>
        <b/>
        <sz val="11"/>
        <rFont val="Arial"/>
        <family val="2"/>
        <charset val="238"/>
      </rPr>
      <t xml:space="preserve">Korpus elemenata izrađuje se od iverala 25 mm, bijele boje, kantirano abs trakom. Sve ladice su metalne sa soft close zatvaranjem. Vodilice za ladice su metalne nosivosti minimalno 30 kg. Ladice s iveral frontama i alu utorom. Završni dekor iverala po izboru investitora, izvođač mora dostaviti minimalno 2 uzorka za odabir. U stražnjem dijelu pulta predviđa se kanal za vođenje instalacija za računala. Izrada prodora za instalacije kroz elemente je  sastavni cijene i ne iskazuje se zasebno. Pult se sastoji do narednih elemenata: </t>
    </r>
  </si>
  <si>
    <t>Zaštitna maska od kaljenog stakla d = 6 mm, uglavljena u utor u pultu, s otvorima za izdavanje lijekova. Dimenzija 120X90cm</t>
  </si>
  <si>
    <t xml:space="preserve">Maska 15/102 cm (kod stupa), </t>
  </si>
  <si>
    <t xml:space="preserve">Polica za torbice s prednje strane pulta, od iverala 25 mm, širine 60 cm, zaobljenog ruba. Kantirano abs trakom. Visina montaže 70 cm. </t>
  </si>
  <si>
    <r>
      <t xml:space="preserve">Retropult, odnosno stražnji dio pulta za izdavanje lijekova (shema stolarije 2) je višedjelni element koji se spaja na licu mjesta u jednu cijelinu. Korpus elemenata izrađuje se od iverala 25 mm, bijele boje, kantirano abs trakom. Sve ladice su metalne tzv "ljekarničke" s </t>
    </r>
    <r>
      <rPr>
        <b/>
        <i/>
        <sz val="11"/>
        <rFont val="Arial"/>
        <family val="2"/>
        <charset val="238"/>
      </rPr>
      <t>laganim samozatvaranjem</t>
    </r>
    <r>
      <rPr>
        <b/>
        <sz val="11"/>
        <rFont val="Arial"/>
        <family val="2"/>
        <charset val="238"/>
      </rPr>
      <t xml:space="preserve">, s 1 metalnom pregradom s utorima za plexi pregrade za lijekove. Dekor korpusa i fronte od iverala s alu utorom po izboru investitora, izvođač mora dostaviti minimalno 2 uzorka za odabir. Retropult se u donjem dijelu sastoji od metalnog profesionalnog ljekarničkog ladičara visine 144 cm, u gornjem se nalaze staklene police,  a u prostor između polica i spuštenog stropa postavlja se gornja nadogradnja (okvir od iverala) ispunjen pleksiglasom. Led rasvjeta 4000 k je iza plexiglasa. U stražnjem dijelu se nalaze police, i bočno. Sve prema shemi, elementi kako slijedi:  </t>
    </r>
  </si>
  <si>
    <t>10</t>
  </si>
  <si>
    <t>II. Retropult ukupno:</t>
  </si>
  <si>
    <t>UKUPNO (I+II+III)</t>
  </si>
  <si>
    <t xml:space="preserve">I.Pult za izdavanje lijekova ukupno: </t>
  </si>
  <si>
    <t>III. Ormar za kozmetiku ukupno:</t>
  </si>
  <si>
    <t>JED.MJERE</t>
  </si>
  <si>
    <t>KOLIČINA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</si>
</sst>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1"/>
      <name val="Arial"/>
      <family val="2"/>
      <charset val="238"/>
    </font>
    <font>
      <sz val="11"/>
      <name val="Arial"/>
      <family val="2"/>
      <charset val="1"/>
    </font>
    <font>
      <b/>
      <sz val="11"/>
      <name val="Arial"/>
      <family val="2"/>
      <charset val="1"/>
    </font>
    <font>
      <sz val="10"/>
      <name val="Arial"/>
      <family val="2"/>
      <charset val="238"/>
    </font>
    <font>
      <b/>
      <sz val="11"/>
      <name val="Arial"/>
      <family val="2"/>
      <charset val="238"/>
    </font>
    <font>
      <sz val="11"/>
      <name val="Arial"/>
      <family val="2"/>
    </font>
    <font>
      <u/>
      <sz val="11"/>
      <name val="Arial"/>
      <family val="2"/>
    </font>
    <font>
      <i/>
      <sz val="11"/>
      <name val="Arial"/>
      <family val="2"/>
    </font>
    <font>
      <u/>
      <sz val="11"/>
      <name val="Arial"/>
      <family val="2"/>
      <charset val="238"/>
    </font>
    <font>
      <i/>
      <sz val="11"/>
      <name val="Arial"/>
      <family val="2"/>
      <charset val="238"/>
    </font>
    <font>
      <strike/>
      <sz val="11"/>
      <name val="Arial"/>
      <family val="2"/>
      <charset val="238"/>
    </font>
    <font>
      <b/>
      <sz val="12"/>
      <name val="Arial"/>
      <family val="2"/>
      <charset val="238"/>
    </font>
    <font>
      <b/>
      <sz val="11"/>
      <color rgb="FFFF0000"/>
      <name val="Arial"/>
      <family val="2"/>
      <charset val="238"/>
    </font>
    <font>
      <b/>
      <i/>
      <sz val="11"/>
      <name val="Arial"/>
      <family val="2"/>
      <charset val="238"/>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rgb="FFFFFF00"/>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8"/>
      </top>
      <bottom style="thin">
        <color indexed="8"/>
      </bottom>
      <diagonal/>
    </border>
    <border>
      <left/>
      <right/>
      <top style="thin">
        <color auto="1"/>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21"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xf numFmtId="0" fontId="1" fillId="0" borderId="0"/>
  </cellStyleXfs>
  <cellXfs count="51">
    <xf numFmtId="0" fontId="0" fillId="0" borderId="0" xfId="0"/>
    <xf numFmtId="49" fontId="19" fillId="0" borderId="0" xfId="0" applyNumberFormat="1" applyFont="1" applyAlignment="1">
      <alignment horizontal="center" vertical="top"/>
    </xf>
    <xf numFmtId="0" fontId="19" fillId="0" borderId="0" xfId="0" applyFont="1"/>
    <xf numFmtId="0" fontId="19" fillId="0" borderId="0" xfId="0" applyFont="1" applyAlignment="1">
      <alignment horizontal="center"/>
    </xf>
    <xf numFmtId="4" fontId="19" fillId="0" borderId="0" xfId="0" applyNumberFormat="1" applyFont="1"/>
    <xf numFmtId="0" fontId="20" fillId="0" borderId="0" xfId="0" applyFont="1" applyAlignment="1">
      <alignment horizontal="left" vertical="center" wrapText="1"/>
    </xf>
    <xf numFmtId="2" fontId="19" fillId="0" borderId="0" xfId="0" applyNumberFormat="1" applyFont="1" applyAlignment="1">
      <alignment horizontal="center" wrapText="1"/>
    </xf>
    <xf numFmtId="2" fontId="19" fillId="0" borderId="0" xfId="0" applyNumberFormat="1" applyFont="1" applyAlignment="1">
      <alignment horizontal="center" vertical="top" wrapText="1"/>
    </xf>
    <xf numFmtId="2" fontId="19" fillId="0" borderId="0" xfId="0" applyNumberFormat="1" applyFont="1"/>
    <xf numFmtId="0" fontId="19" fillId="0" borderId="0" xfId="0" applyFont="1" applyAlignment="1">
      <alignment horizontal="left" vertical="center" wrapText="1"/>
    </xf>
    <xf numFmtId="4" fontId="19" fillId="0" borderId="0" xfId="0" applyNumberFormat="1" applyFont="1" applyAlignment="1">
      <alignment horizontal="center" vertical="center"/>
    </xf>
    <xf numFmtId="0" fontId="19" fillId="0" borderId="0" xfId="0" applyFont="1" applyAlignment="1">
      <alignment horizontal="center" wrapText="1"/>
    </xf>
    <xf numFmtId="0" fontId="19" fillId="0" borderId="0" xfId="0" applyFont="1" applyAlignment="1">
      <alignment horizontal="justify" vertical="top" wrapText="1"/>
    </xf>
    <xf numFmtId="4" fontId="19" fillId="0" borderId="0" xfId="0" applyNumberFormat="1" applyFont="1" applyAlignment="1">
      <alignment horizontal="right"/>
    </xf>
    <xf numFmtId="0" fontId="20" fillId="0" borderId="10" xfId="0" applyFont="1" applyBorder="1" applyAlignment="1">
      <alignment horizontal="center"/>
    </xf>
    <xf numFmtId="2" fontId="20" fillId="0" borderId="10" xfId="0" applyNumberFormat="1" applyFont="1" applyBorder="1" applyAlignment="1">
      <alignment horizontal="center"/>
    </xf>
    <xf numFmtId="0" fontId="22" fillId="0" borderId="0" xfId="0" applyFont="1" applyAlignment="1">
      <alignment horizontal="left" vertical="center" wrapText="1"/>
    </xf>
    <xf numFmtId="0" fontId="18"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justify" vertical="top" wrapText="1"/>
    </xf>
    <xf numFmtId="0" fontId="18" fillId="0" borderId="0" xfId="0" applyFont="1" applyAlignment="1">
      <alignment horizontal="justify" vertical="top" wrapText="1"/>
    </xf>
    <xf numFmtId="49" fontId="19" fillId="0" borderId="12" xfId="0" applyNumberFormat="1" applyFont="1" applyBorder="1" applyAlignment="1">
      <alignment horizontal="center" vertical="top"/>
    </xf>
    <xf numFmtId="0" fontId="20" fillId="0" borderId="12" xfId="0" applyFont="1" applyBorder="1" applyAlignment="1">
      <alignment horizontal="left" vertical="center" wrapText="1"/>
    </xf>
    <xf numFmtId="2" fontId="19" fillId="0" borderId="12" xfId="0" applyNumberFormat="1" applyFont="1" applyBorder="1" applyAlignment="1">
      <alignment horizontal="center" wrapText="1"/>
    </xf>
    <xf numFmtId="2" fontId="19" fillId="0" borderId="12" xfId="0" applyNumberFormat="1" applyFont="1" applyBorder="1" applyAlignment="1">
      <alignment horizontal="center" vertical="top" wrapText="1"/>
    </xf>
    <xf numFmtId="2" fontId="19" fillId="0" borderId="12" xfId="0" applyNumberFormat="1" applyFont="1" applyBorder="1"/>
    <xf numFmtId="4" fontId="19" fillId="0" borderId="12" xfId="0" applyNumberFormat="1" applyFont="1" applyBorder="1"/>
    <xf numFmtId="0" fontId="22" fillId="0" borderId="0" xfId="0" applyFont="1"/>
    <xf numFmtId="2" fontId="29" fillId="24" borderId="0" xfId="0" applyNumberFormat="1" applyFont="1" applyFill="1" applyAlignment="1">
      <alignment horizontal="center" wrapText="1"/>
    </xf>
    <xf numFmtId="49" fontId="19" fillId="24" borderId="0" xfId="0" applyNumberFormat="1" applyFont="1" applyFill="1" applyAlignment="1">
      <alignment horizontal="center" vertical="top"/>
    </xf>
    <xf numFmtId="0" fontId="20" fillId="24" borderId="0" xfId="0" applyFont="1" applyFill="1" applyAlignment="1">
      <alignment horizontal="left" vertical="center" wrapText="1"/>
    </xf>
    <xf numFmtId="0" fontId="22" fillId="24" borderId="0" xfId="0" applyFont="1" applyFill="1" applyAlignment="1">
      <alignment horizontal="left" vertical="center" wrapText="1"/>
    </xf>
    <xf numFmtId="0" fontId="19" fillId="24" borderId="0" xfId="0" applyFont="1" applyFill="1" applyAlignment="1">
      <alignment horizontal="center"/>
    </xf>
    <xf numFmtId="2" fontId="19" fillId="24" borderId="0" xfId="0" applyNumberFormat="1" applyFont="1" applyFill="1"/>
    <xf numFmtId="4" fontId="19" fillId="24" borderId="0" xfId="0" applyNumberFormat="1" applyFont="1" applyFill="1"/>
    <xf numFmtId="49" fontId="19" fillId="0" borderId="0" xfId="0" applyNumberFormat="1" applyFont="1" applyFill="1" applyAlignment="1">
      <alignment horizontal="center" vertical="top"/>
    </xf>
    <xf numFmtId="0" fontId="20" fillId="0" borderId="13" xfId="0" applyFont="1" applyFill="1" applyBorder="1" applyAlignment="1">
      <alignment horizontal="left" vertical="top" wrapText="1"/>
    </xf>
    <xf numFmtId="0" fontId="19" fillId="0" borderId="11" xfId="0" applyFont="1" applyFill="1" applyBorder="1" applyAlignment="1">
      <alignment horizontal="center"/>
    </xf>
    <xf numFmtId="0" fontId="19" fillId="0" borderId="11" xfId="0" applyFont="1" applyFill="1" applyBorder="1" applyAlignment="1">
      <alignment horizontal="center" vertical="center"/>
    </xf>
    <xf numFmtId="0" fontId="20" fillId="24" borderId="0" xfId="0" applyFont="1" applyFill="1" applyAlignment="1">
      <alignment horizontal="justify" vertical="top" wrapText="1"/>
    </xf>
    <xf numFmtId="0" fontId="19" fillId="24" borderId="0" xfId="0" applyFont="1" applyFill="1" applyAlignment="1">
      <alignment horizontal="center" wrapText="1"/>
    </xf>
    <xf numFmtId="2" fontId="19" fillId="24" borderId="0" xfId="0" applyNumberFormat="1" applyFont="1" applyFill="1" applyAlignment="1">
      <alignment horizontal="center" vertical="top" wrapText="1"/>
    </xf>
    <xf numFmtId="0" fontId="19" fillId="0" borderId="0" xfId="0" applyNumberFormat="1" applyFont="1" applyAlignment="1">
      <alignment horizontal="center"/>
    </xf>
    <xf numFmtId="0" fontId="22" fillId="24" borderId="0" xfId="0" applyFont="1" applyFill="1" applyAlignment="1">
      <alignment horizontal="center"/>
    </xf>
    <xf numFmtId="4" fontId="19" fillId="0" borderId="11" xfId="0" applyNumberFormat="1" applyFont="1" applyFill="1" applyBorder="1" applyAlignment="1">
      <alignment horizontal="center" vertical="center"/>
    </xf>
    <xf numFmtId="4" fontId="19" fillId="0" borderId="13" xfId="0" applyNumberFormat="1" applyFont="1" applyFill="1" applyBorder="1"/>
    <xf numFmtId="4" fontId="19" fillId="0" borderId="10" xfId="0" applyNumberFormat="1" applyFont="1" applyBorder="1" applyAlignment="1">
      <alignment horizontal="right"/>
    </xf>
    <xf numFmtId="4" fontId="19" fillId="0" borderId="14" xfId="0" applyNumberFormat="1" applyFont="1" applyBorder="1"/>
    <xf numFmtId="4" fontId="19" fillId="0" borderId="15" xfId="0" applyNumberFormat="1" applyFont="1" applyBorder="1"/>
    <xf numFmtId="4" fontId="19" fillId="0" borderId="16" xfId="0" applyNumberFormat="1" applyFont="1" applyBorder="1"/>
    <xf numFmtId="4" fontId="19" fillId="0" borderId="13" xfId="0" applyNumberFormat="1" applyFont="1" applyBorder="1"/>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cel Built-in Normal" xfId="42" xr:uid="{00000000-0005-0000-0000-000014000000}"/>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5"/>
  <sheetViews>
    <sheetView tabSelected="1" topLeftCell="A5" zoomScaleNormal="100" zoomScaleSheetLayoutView="100" workbookViewId="0">
      <pane xSplit="2" ySplit="1" topLeftCell="C36" activePane="bottomRight" state="frozen"/>
      <selection activeCell="A5" sqref="A5"/>
      <selection pane="topRight" activeCell="C5" sqref="C5"/>
      <selection pane="bottomLeft" activeCell="A6" sqref="A6"/>
      <selection pane="bottomRight" activeCell="I7" sqref="I7"/>
    </sheetView>
  </sheetViews>
  <sheetFormatPr defaultColWidth="11.5703125" defaultRowHeight="14.25" x14ac:dyDescent="0.2"/>
  <cols>
    <col min="1" max="1" width="8.28515625" style="1" customWidth="1"/>
    <col min="2" max="2" width="54.7109375" style="2" customWidth="1"/>
    <col min="3" max="3" width="6.140625" style="3" customWidth="1"/>
    <col min="4" max="4" width="12.5703125" style="3" customWidth="1"/>
    <col min="5" max="5" width="16.7109375" style="2" customWidth="1"/>
    <col min="6" max="6" width="14.7109375" style="4" customWidth="1"/>
    <col min="7" max="16384" width="11.5703125" style="2"/>
  </cols>
  <sheetData>
    <row r="1" spans="1:6" ht="15" x14ac:dyDescent="0.2">
      <c r="B1" s="5"/>
      <c r="C1" s="6"/>
      <c r="D1" s="7"/>
      <c r="E1" s="8"/>
    </row>
    <row r="2" spans="1:6" ht="15" x14ac:dyDescent="0.2">
      <c r="B2" s="5" t="s">
        <v>12</v>
      </c>
      <c r="C2" s="6"/>
      <c r="D2" s="7"/>
      <c r="E2" s="8"/>
    </row>
    <row r="3" spans="1:6" ht="15" x14ac:dyDescent="0.2">
      <c r="B3" s="5" t="s">
        <v>13</v>
      </c>
      <c r="C3" s="6"/>
      <c r="D3" s="7"/>
      <c r="E3" s="8"/>
    </row>
    <row r="4" spans="1:6" ht="15" x14ac:dyDescent="0.2">
      <c r="A4" s="21"/>
      <c r="B4" s="22"/>
      <c r="C4" s="23"/>
      <c r="D4" s="24"/>
      <c r="E4" s="25"/>
      <c r="F4" s="26"/>
    </row>
    <row r="5" spans="1:6" ht="47.25" x14ac:dyDescent="0.25">
      <c r="A5" s="28" t="s">
        <v>42</v>
      </c>
      <c r="B5" s="30" t="s">
        <v>41</v>
      </c>
      <c r="C5" s="28" t="s">
        <v>53</v>
      </c>
      <c r="D5" s="28" t="s">
        <v>54</v>
      </c>
      <c r="E5" s="28" t="s">
        <v>39</v>
      </c>
      <c r="F5" s="28" t="s">
        <v>40</v>
      </c>
    </row>
    <row r="6" spans="1:6" ht="86.25" x14ac:dyDescent="0.2">
      <c r="B6" s="5" t="s">
        <v>22</v>
      </c>
      <c r="C6" s="6"/>
      <c r="D6" s="7"/>
    </row>
    <row r="7" spans="1:6" ht="57" x14ac:dyDescent="0.2">
      <c r="B7" s="17" t="s">
        <v>21</v>
      </c>
      <c r="C7" s="6"/>
      <c r="D7" s="7"/>
      <c r="E7" s="8"/>
    </row>
    <row r="8" spans="1:6" ht="15" x14ac:dyDescent="0.2">
      <c r="A8" s="29"/>
      <c r="B8" s="31" t="s">
        <v>17</v>
      </c>
      <c r="C8" s="32"/>
      <c r="D8" s="32"/>
      <c r="E8" s="33"/>
      <c r="F8" s="34"/>
    </row>
    <row r="9" spans="1:6" ht="195" x14ac:dyDescent="0.2">
      <c r="B9" s="16" t="s">
        <v>43</v>
      </c>
      <c r="D9" s="10"/>
      <c r="E9" s="8"/>
    </row>
    <row r="10" spans="1:6" ht="156" customHeight="1" x14ac:dyDescent="0.2">
      <c r="A10" s="1" t="s">
        <v>0</v>
      </c>
      <c r="B10" s="18" t="s">
        <v>37</v>
      </c>
      <c r="C10" s="3" t="s">
        <v>9</v>
      </c>
      <c r="D10" s="3">
        <v>7</v>
      </c>
      <c r="E10" s="4"/>
    </row>
    <row r="11" spans="1:6" ht="157.5" customHeight="1" x14ac:dyDescent="0.2">
      <c r="A11" s="1" t="s">
        <v>10</v>
      </c>
      <c r="B11" s="17" t="s">
        <v>36</v>
      </c>
      <c r="C11" s="3" t="s">
        <v>9</v>
      </c>
      <c r="D11" s="3">
        <v>2</v>
      </c>
      <c r="E11" s="4"/>
    </row>
    <row r="12" spans="1:6" ht="57" x14ac:dyDescent="0.2">
      <c r="A12" s="1" t="s">
        <v>2</v>
      </c>
      <c r="B12" s="18" t="s">
        <v>23</v>
      </c>
      <c r="C12" s="3" t="s">
        <v>9</v>
      </c>
      <c r="D12" s="3">
        <v>1</v>
      </c>
      <c r="E12" s="4"/>
    </row>
    <row r="13" spans="1:6" x14ac:dyDescent="0.2">
      <c r="A13" s="1" t="s">
        <v>3</v>
      </c>
      <c r="B13" s="18" t="s">
        <v>24</v>
      </c>
      <c r="C13" s="3" t="s">
        <v>1</v>
      </c>
      <c r="D13" s="3">
        <v>1</v>
      </c>
      <c r="E13" s="4"/>
    </row>
    <row r="14" spans="1:6" x14ac:dyDescent="0.2">
      <c r="A14" s="1" t="s">
        <v>4</v>
      </c>
      <c r="B14" s="9" t="s">
        <v>45</v>
      </c>
      <c r="C14" s="3" t="s">
        <v>9</v>
      </c>
      <c r="D14" s="3">
        <v>1</v>
      </c>
      <c r="E14" s="4"/>
    </row>
    <row r="15" spans="1:6" ht="42.75" x14ac:dyDescent="0.2">
      <c r="A15" s="1" t="s">
        <v>5</v>
      </c>
      <c r="B15" s="9" t="s">
        <v>44</v>
      </c>
      <c r="C15" s="3" t="s">
        <v>9</v>
      </c>
      <c r="D15" s="3">
        <v>3</v>
      </c>
      <c r="E15" s="4"/>
    </row>
    <row r="16" spans="1:6" ht="42.75" x14ac:dyDescent="0.2">
      <c r="A16" s="1" t="s">
        <v>6</v>
      </c>
      <c r="B16" s="18" t="s">
        <v>25</v>
      </c>
      <c r="C16" s="3" t="s">
        <v>9</v>
      </c>
      <c r="D16" s="3">
        <v>1</v>
      </c>
      <c r="E16" s="4"/>
    </row>
    <row r="17" spans="1:6" ht="71.25" x14ac:dyDescent="0.2">
      <c r="A17" s="1" t="s">
        <v>7</v>
      </c>
      <c r="B17" s="9" t="s">
        <v>26</v>
      </c>
      <c r="C17" s="3" t="s">
        <v>9</v>
      </c>
      <c r="D17" s="3">
        <v>1</v>
      </c>
      <c r="E17" s="4"/>
    </row>
    <row r="18" spans="1:6" ht="42.75" x14ac:dyDescent="0.2">
      <c r="A18" s="1" t="s">
        <v>8</v>
      </c>
      <c r="B18" s="9" t="s">
        <v>46</v>
      </c>
      <c r="C18" s="3" t="s">
        <v>1</v>
      </c>
      <c r="D18" s="3">
        <v>3</v>
      </c>
      <c r="E18" s="4"/>
    </row>
    <row r="19" spans="1:6" ht="29.25" thickBot="1" x14ac:dyDescent="0.25">
      <c r="A19" s="1" t="s">
        <v>48</v>
      </c>
      <c r="B19" s="18" t="s">
        <v>27</v>
      </c>
      <c r="C19" s="3" t="s">
        <v>9</v>
      </c>
      <c r="D19" s="3">
        <v>1</v>
      </c>
      <c r="E19" s="10"/>
    </row>
    <row r="20" spans="1:6" ht="15.75" thickBot="1" x14ac:dyDescent="0.25">
      <c r="A20" s="35"/>
      <c r="B20" s="36" t="s">
        <v>51</v>
      </c>
      <c r="C20" s="37"/>
      <c r="D20" s="38"/>
      <c r="E20" s="44"/>
      <c r="F20" s="45"/>
    </row>
    <row r="21" spans="1:6" x14ac:dyDescent="0.2">
      <c r="A21"/>
      <c r="B21" s="9"/>
      <c r="C21" s="11"/>
      <c r="D21" s="7"/>
      <c r="E21" s="4"/>
    </row>
    <row r="22" spans="1:6" ht="15" x14ac:dyDescent="0.2">
      <c r="A22" s="29"/>
      <c r="B22" s="39" t="s">
        <v>14</v>
      </c>
      <c r="C22" s="40"/>
      <c r="D22" s="41"/>
      <c r="E22" s="34"/>
      <c r="F22" s="34"/>
    </row>
    <row r="23" spans="1:6" ht="267.75" customHeight="1" x14ac:dyDescent="0.2">
      <c r="B23" s="16" t="s">
        <v>47</v>
      </c>
      <c r="C23" s="11"/>
      <c r="D23" s="7"/>
      <c r="E23" s="4"/>
    </row>
    <row r="24" spans="1:6" ht="117" customHeight="1" x14ac:dyDescent="0.2">
      <c r="A24" s="1" t="s">
        <v>0</v>
      </c>
      <c r="B24" s="20" t="s">
        <v>28</v>
      </c>
      <c r="C24" s="3" t="s">
        <v>9</v>
      </c>
      <c r="D24" s="42">
        <v>9</v>
      </c>
      <c r="E24" s="13"/>
      <c r="F24" s="13"/>
    </row>
    <row r="25" spans="1:6" ht="57" x14ac:dyDescent="0.2">
      <c r="A25" s="1" t="s">
        <v>10</v>
      </c>
      <c r="B25" s="19" t="s">
        <v>29</v>
      </c>
      <c r="C25" s="3" t="s">
        <v>1</v>
      </c>
      <c r="D25" s="42">
        <v>4</v>
      </c>
      <c r="E25" s="13"/>
      <c r="F25" s="13"/>
    </row>
    <row r="26" spans="1:6" ht="57" x14ac:dyDescent="0.2">
      <c r="A26" s="1" t="s">
        <v>2</v>
      </c>
      <c r="B26" s="19" t="s">
        <v>30</v>
      </c>
      <c r="C26" s="3" t="s">
        <v>1</v>
      </c>
      <c r="D26" s="42">
        <v>1</v>
      </c>
      <c r="E26" s="13"/>
      <c r="F26" s="13"/>
    </row>
    <row r="27" spans="1:6" ht="57" x14ac:dyDescent="0.2">
      <c r="A27" s="1" t="s">
        <v>3</v>
      </c>
      <c r="B27" s="12" t="s">
        <v>31</v>
      </c>
      <c r="C27" s="3" t="s">
        <v>1</v>
      </c>
      <c r="D27" s="42">
        <v>4</v>
      </c>
      <c r="E27" s="13"/>
      <c r="F27" s="13"/>
    </row>
    <row r="28" spans="1:6" ht="57" x14ac:dyDescent="0.2">
      <c r="A28" s="1" t="s">
        <v>4</v>
      </c>
      <c r="B28" s="12" t="s">
        <v>32</v>
      </c>
      <c r="C28" s="3" t="s">
        <v>1</v>
      </c>
      <c r="D28" s="42">
        <v>1</v>
      </c>
      <c r="E28" s="13"/>
      <c r="F28" s="13"/>
    </row>
    <row r="29" spans="1:6" ht="28.5" x14ac:dyDescent="0.2">
      <c r="A29" s="1" t="s">
        <v>5</v>
      </c>
      <c r="B29" s="12" t="s">
        <v>15</v>
      </c>
      <c r="C29" s="3" t="s">
        <v>1</v>
      </c>
      <c r="D29" s="42">
        <v>4</v>
      </c>
      <c r="E29" s="13"/>
      <c r="F29" s="13"/>
    </row>
    <row r="30" spans="1:6" ht="98.25" customHeight="1" x14ac:dyDescent="0.2">
      <c r="A30" s="1" t="s">
        <v>6</v>
      </c>
      <c r="B30" s="19" t="s">
        <v>33</v>
      </c>
      <c r="C30" s="3" t="s">
        <v>9</v>
      </c>
      <c r="D30" s="42">
        <v>1</v>
      </c>
      <c r="E30" s="13"/>
      <c r="F30" s="13"/>
    </row>
    <row r="31" spans="1:6" ht="42.75" x14ac:dyDescent="0.2">
      <c r="A31" s="1" t="s">
        <v>7</v>
      </c>
      <c r="B31" s="18" t="s">
        <v>34</v>
      </c>
      <c r="C31" s="3" t="s">
        <v>9</v>
      </c>
      <c r="D31" s="42">
        <v>1</v>
      </c>
      <c r="E31" s="13"/>
      <c r="F31" s="13"/>
    </row>
    <row r="32" spans="1:6" ht="29.25" thickBot="1" x14ac:dyDescent="0.25">
      <c r="A32" s="1" t="s">
        <v>8</v>
      </c>
      <c r="B32" s="9" t="s">
        <v>38</v>
      </c>
      <c r="C32" s="3" t="s">
        <v>1</v>
      </c>
      <c r="D32" s="42">
        <v>1</v>
      </c>
      <c r="E32" s="4"/>
    </row>
    <row r="33" spans="1:6" ht="15.75" thickBot="1" x14ac:dyDescent="0.3">
      <c r="B33" s="36" t="s">
        <v>49</v>
      </c>
      <c r="C33" s="14"/>
      <c r="D33" s="15"/>
      <c r="E33" s="46"/>
      <c r="F33" s="50"/>
    </row>
    <row r="34" spans="1:6" x14ac:dyDescent="0.2">
      <c r="B34" s="12"/>
      <c r="E34" s="4"/>
    </row>
    <row r="35" spans="1:6" ht="15" x14ac:dyDescent="0.2">
      <c r="A35" s="29"/>
      <c r="B35" s="39" t="s">
        <v>18</v>
      </c>
      <c r="C35" s="40"/>
      <c r="D35" s="41"/>
      <c r="E35" s="34"/>
      <c r="F35" s="34"/>
    </row>
    <row r="36" spans="1:6" ht="277.5" customHeight="1" thickBot="1" x14ac:dyDescent="0.25">
      <c r="B36" s="16" t="s">
        <v>35</v>
      </c>
      <c r="C36" s="3" t="s">
        <v>9</v>
      </c>
      <c r="D36" s="3">
        <v>5</v>
      </c>
      <c r="E36" s="4"/>
    </row>
    <row r="37" spans="1:6" ht="15.75" thickBot="1" x14ac:dyDescent="0.3">
      <c r="B37" s="36" t="s">
        <v>52</v>
      </c>
      <c r="C37" s="14"/>
      <c r="D37" s="15"/>
      <c r="E37" s="46"/>
      <c r="F37" s="50"/>
    </row>
    <row r="38" spans="1:6" x14ac:dyDescent="0.2">
      <c r="E38" s="4"/>
    </row>
    <row r="39" spans="1:6" ht="15" x14ac:dyDescent="0.25">
      <c r="B39" s="43" t="s">
        <v>11</v>
      </c>
      <c r="E39" s="4"/>
    </row>
    <row r="40" spans="1:6" ht="15" thickBot="1" x14ac:dyDescent="0.25">
      <c r="E40" s="4"/>
    </row>
    <row r="41" spans="1:6" x14ac:dyDescent="0.2">
      <c r="B41" s="2" t="s">
        <v>16</v>
      </c>
      <c r="E41" s="4"/>
      <c r="F41" s="47"/>
    </row>
    <row r="42" spans="1:6" x14ac:dyDescent="0.2">
      <c r="B42" s="2" t="s">
        <v>19</v>
      </c>
      <c r="E42" s="4"/>
      <c r="F42" s="48"/>
    </row>
    <row r="43" spans="1:6" ht="15" thickBot="1" x14ac:dyDescent="0.25">
      <c r="B43" s="2" t="s">
        <v>20</v>
      </c>
      <c r="E43" s="4"/>
      <c r="F43" s="49"/>
    </row>
    <row r="44" spans="1:6" ht="15" thickBot="1" x14ac:dyDescent="0.25">
      <c r="E44" s="4"/>
    </row>
    <row r="45" spans="1:6" ht="15.75" thickBot="1" x14ac:dyDescent="0.3">
      <c r="B45" s="27" t="s">
        <v>50</v>
      </c>
      <c r="E45" s="4"/>
      <c r="F45" s="50">
        <f>SUM(F41:F43)</f>
        <v>0</v>
      </c>
    </row>
  </sheetData>
  <sheetProtection selectLockedCells="1" selectUnlockedCells="1"/>
  <printOptions gridLines="1"/>
  <pageMargins left="0.78740157480314965" right="0.78740157480314965" top="1.0629921259842521" bottom="1.0629921259842521" header="0.78740157480314965" footer="0.78740157480314965"/>
  <pageSetup paperSize="9" scale="71" firstPageNumber="0" orientation="portrait" r:id="rId1"/>
  <headerFooter alignWithMargins="0">
    <oddHeader xml:space="preserve">&amp;C&amp;"Times New Roman,Regular"&amp;12D&amp;"Aptos Narrow,Regular"om zdravlja Zagreb Centar Kruge 44, ljekarna </oddHeader>
    <oddFooter>&amp;C&amp;"Times New Roman,Regular"&amp;12TROŠKOVNIK OPREME</oddFooter>
  </headerFooter>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GRAĐ OBRTNIČKI </vt:lpstr>
      <vt:lpstr>'GRAĐ OBRTNIČKI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Katarina Galić</dc:creator>
  <cp:lastModifiedBy>Nenad Grbić</cp:lastModifiedBy>
  <cp:lastPrinted>2025-07-08T12:11:15Z</cp:lastPrinted>
  <dcterms:created xsi:type="dcterms:W3CDTF">2025-01-20T01:52:32Z</dcterms:created>
  <dcterms:modified xsi:type="dcterms:W3CDTF">2025-07-08T12:36:07Z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